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955" windowHeight="6075" tabRatio="789" activeTab="1"/>
  </bookViews>
  <sheets>
    <sheet name="титул" sheetId="1" r:id="rId1"/>
    <sheet name="Obuch00" sheetId="2" r:id="rId2"/>
    <sheet name="показатели" sheetId="3" state="hidden" r:id="rId3"/>
    <sheet name="Лист1" sheetId="4" r:id="rId4"/>
  </sheets>
  <externalReferences>
    <externalReference r:id="rId7"/>
  </externalReferences>
  <definedNames>
    <definedName name="Chek_date">'[1]Лист3'!#REF!</definedName>
    <definedName name="CONTROL_FLAG_COND">'[1]Лист3'!#REF!</definedName>
    <definedName name="CONTROL_FLAG_TYPE">'[1]Лист3'!#REF!</definedName>
    <definedName name="E_MAIL_THEMA_LIST">'[1]Лист2'!#REF!</definedName>
    <definedName name="FLAG_CONDITION">'[1]Лист3'!#REF!</definedName>
    <definedName name="MAIL_THEME">'[1]Лист3'!#REF!</definedName>
    <definedName name="Должностное_лицо__ответственное_за_составление_формы">'[1]Лист3'!#REF!</definedName>
    <definedName name="_xlnm.Print_Area" localSheetId="1">'Obuch00'!$A$1:$L$20</definedName>
    <definedName name="_xlnm.Print_Area" localSheetId="0">'титул'!$A$1:$F$17</definedName>
    <definedName name="Руководитель_организации">'[1]Лист3'!#REF!</definedName>
  </definedNames>
  <calcPr fullCalcOnLoad="1"/>
</workbook>
</file>

<file path=xl/sharedStrings.xml><?xml version="1.0" encoding="utf-8"?>
<sst xmlns="http://schemas.openxmlformats.org/spreadsheetml/2006/main" count="292" uniqueCount="232">
  <si>
    <t>Исполнитель</t>
  </si>
  <si>
    <t>п/п</t>
  </si>
  <si>
    <t>г.Красноярск</t>
  </si>
  <si>
    <t>г.Бородино</t>
  </si>
  <si>
    <t>г.Дивногорск</t>
  </si>
  <si>
    <t>г.Лесосибирск</t>
  </si>
  <si>
    <t>г.Норильск</t>
  </si>
  <si>
    <t>г.Сосновоборск</t>
  </si>
  <si>
    <t xml:space="preserve">С-Енисейский </t>
  </si>
  <si>
    <t>г.Железногорск</t>
  </si>
  <si>
    <t>г.Зеленогорск</t>
  </si>
  <si>
    <t xml:space="preserve">Форма представляется </t>
  </si>
  <si>
    <t>Электронный адрес представления</t>
  </si>
  <si>
    <t xml:space="preserve">Дата редакции шаблона формы </t>
  </si>
  <si>
    <t>Введите код территории-----------------&gt;</t>
  </si>
  <si>
    <t>Введите период отчета------------------&gt;</t>
  </si>
  <si>
    <t>ПЕРЕЧЕНЬ отчетов</t>
  </si>
  <si>
    <t>08.08.98</t>
  </si>
  <si>
    <t xml:space="preserve">Наименование </t>
  </si>
  <si>
    <t>Наименование листа файла</t>
  </si>
  <si>
    <t>Периодичность</t>
  </si>
  <si>
    <t>Примечания</t>
  </si>
  <si>
    <t>Желаем УДАЧИ!</t>
  </si>
  <si>
    <t xml:space="preserve">Срок представления </t>
  </si>
  <si>
    <t>study@azn24.ru</t>
  </si>
  <si>
    <t>отдел профессионального обучения и профориентации агентства труда и занятости населения Красноярского края</t>
  </si>
  <si>
    <t>№ п/п</t>
  </si>
  <si>
    <t>А</t>
  </si>
  <si>
    <t>Мацкевич Е.А. тел (3912) 21-93-87</t>
  </si>
  <si>
    <t>код территории</t>
  </si>
  <si>
    <t>Обслуживаемая территория</t>
  </si>
  <si>
    <t>Абанский район</t>
  </si>
  <si>
    <t>Балахтинский район</t>
  </si>
  <si>
    <t>Березовский район</t>
  </si>
  <si>
    <t>Бирилюсский район</t>
  </si>
  <si>
    <t>Богучанский район</t>
  </si>
  <si>
    <t>Б-Муртинский район</t>
  </si>
  <si>
    <t>Б-Улуйский район</t>
  </si>
  <si>
    <t>Дзержинский район</t>
  </si>
  <si>
    <t>Идринский район</t>
  </si>
  <si>
    <t>Иланский район</t>
  </si>
  <si>
    <t>Ирбейский район</t>
  </si>
  <si>
    <t>Казачинский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</si>
  <si>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</si>
  <si>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</si>
  <si>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</si>
  <si>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</si>
  <si>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</si>
  <si>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</si>
  <si>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Мотыгинский район</t>
  </si>
  <si>
    <t>Н-Ингашский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</si>
  <si>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</si>
  <si>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</si>
  <si>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</si>
  <si>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</si>
  <si>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</si>
  <si>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Сухобузимский район</t>
  </si>
  <si>
    <t>Тасеевский район</t>
  </si>
  <si>
    <t>Тюхтетский район</t>
  </si>
  <si>
    <t>Уярский район</t>
  </si>
  <si>
    <t>Шушенский район</t>
  </si>
  <si>
    <t>с.Байкит</t>
  </si>
  <si>
    <t>с.Ванавара</t>
  </si>
  <si>
    <t>с.п.Хатанга</t>
  </si>
  <si>
    <t>с.п.Караул</t>
  </si>
  <si>
    <t>г. Дудинка</t>
  </si>
  <si>
    <t>г.п.поселение Диксон</t>
  </si>
  <si>
    <t>Наименование государственного учреждения службы занятости населения (КГКУ ЦЗН)</t>
  </si>
  <si>
    <t>КГКУ "ЦЗН г.Красноярска"</t>
  </si>
  <si>
    <t>КГКУ "ЦЗН г.Ачинска"</t>
  </si>
  <si>
    <t>КГКУ "ЦЗН г.Боготола"</t>
  </si>
  <si>
    <t>КГКУ "ЦЗН г.Бородино"</t>
  </si>
  <si>
    <t>КГКУ "ЦЗН г.Дивногорска"</t>
  </si>
  <si>
    <t>КГКУ "ЦЗН г.Енисейска"</t>
  </si>
  <si>
    <t>КГКУ "ЦЗН г.Лесосибирска"</t>
  </si>
  <si>
    <t>КГКУ "ЦЗН г.Канска"</t>
  </si>
  <si>
    <t>КГКУ "ЦЗН г.Минусинска"</t>
  </si>
  <si>
    <t>КГКУ "ЦЗН г.Назарово"</t>
  </si>
  <si>
    <t>КГКУ "ЦЗН г.Норильска"</t>
  </si>
  <si>
    <t>КГКУ "ЦЗН г.Сосновоборска"</t>
  </si>
  <si>
    <t>КГКУ "ЦЗН г.Шарыпово"</t>
  </si>
  <si>
    <t>КГКУ "ЦЗН Абанского района"</t>
  </si>
  <si>
    <t>КГКУ "ЦЗН Балахтинского района"</t>
  </si>
  <si>
    <t>КГКУ "ЦЗН Березовского района"</t>
  </si>
  <si>
    <t>КГКУ "ЦЗН Бирилюсского района"</t>
  </si>
  <si>
    <t>КГКУ "ЦЗН Богучанского района"</t>
  </si>
  <si>
    <t>КГКУ "ЦЗН Большемуртинского района"</t>
  </si>
  <si>
    <t>КГКУ "ЦЗН Большеулуйского района"</t>
  </si>
  <si>
    <t>КГКУ "ЦЗН Дзержинского района"</t>
  </si>
  <si>
    <t>КГКУ "ЦЗН Емельяновского района"</t>
  </si>
  <si>
    <t>КГКУ "ЦЗН Ермаковского района"</t>
  </si>
  <si>
    <t>КГКУ "ЦЗН Идринского района"</t>
  </si>
  <si>
    <t>КГКУ "ЦЗН Иланского района"</t>
  </si>
  <si>
    <t>КГКУ "ЦЗН Ирбейского района"</t>
  </si>
  <si>
    <t>КГКУ "ЦЗН Казачинского района"</t>
  </si>
  <si>
    <t>КГКУ "ЦЗН Каратузского района"</t>
  </si>
  <si>
    <t>КГКУ "ЦЗН Кежемского района"</t>
  </si>
  <si>
    <t>КГКУ "ЦЗН Козульского района"</t>
  </si>
  <si>
    <t>КГКУ "ЦЗН Краснотуранского района"</t>
  </si>
  <si>
    <t>КГКУ "ЦЗН Курагинского района"</t>
  </si>
  <si>
    <t>КГКУ "ЦЗН Манского района"</t>
  </si>
  <si>
    <t>КГКУ "ЦЗН Мотыгинского района"</t>
  </si>
  <si>
    <t>КГКУ "ЦЗН Нижнеингашского района"</t>
  </si>
  <si>
    <t>КГКУ "ЦЗН Новоселовского района"</t>
  </si>
  <si>
    <t>КГКУ "ЦЗН Партизанского района"</t>
  </si>
  <si>
    <t>КГКУ "ЦЗН Пировского района"</t>
  </si>
  <si>
    <t>КГКУ "ЦЗН Рыбинского района"</t>
  </si>
  <si>
    <t>КГКУ "ЦЗН Саянского района"</t>
  </si>
  <si>
    <t>КГКУ "ЦЗН Северо-Енисейского района"</t>
  </si>
  <si>
    <t>КГКУ "ЦЗН Сухобузимского района"</t>
  </si>
  <si>
    <t>КГКУ "ЦЗН Тасеевского района"</t>
  </si>
  <si>
    <t>КГКУ "ЦЗН Туруханского района"</t>
  </si>
  <si>
    <t>КГКУ "ЦЗН Тюхтетского района"</t>
  </si>
  <si>
    <t>КГКУ "ЦЗН Ужурского района"</t>
  </si>
  <si>
    <t>КГКУ "ЦЗН Уярского района"</t>
  </si>
  <si>
    <t>КГКУ "ЦЗН Шушенского района"</t>
  </si>
  <si>
    <t>КГКУ "ЦЗН г.Железногорска</t>
  </si>
  <si>
    <t>КГКУ "ЦЗН г.Зеленогорска"</t>
  </si>
  <si>
    <t>КГКУ "ЦЗН с.Байкит"</t>
  </si>
  <si>
    <t>КГКУ "ЦЗН с.Ванавара"</t>
  </si>
  <si>
    <t>КГКУ "ЦЗН с.п.Хатанга"</t>
  </si>
  <si>
    <t>КГКУ "ЦЗН с.п.Караул"</t>
  </si>
  <si>
    <t>КГКУ "ЦЗН г.Дудинки"</t>
  </si>
  <si>
    <t>КГКУ "ЦЗН г.п.Диксон"</t>
  </si>
  <si>
    <t xml:space="preserve">г.Ачинск и Ачинский район </t>
  </si>
  <si>
    <t>г.Боготол и Боготольский район</t>
  </si>
  <si>
    <t>г.Енисейск и Енисейский район</t>
  </si>
  <si>
    <t>г.Канск и Канский район</t>
  </si>
  <si>
    <t>г.Минусинск и Минусинский район</t>
  </si>
  <si>
    <t>г.Назарово и Назаровский район</t>
  </si>
  <si>
    <t>г.Шарыпово и Шарыповский район</t>
  </si>
  <si>
    <t>Ужурский район и п.Солнечный</t>
  </si>
  <si>
    <t>Директор КГКУ ЦЗН</t>
  </si>
  <si>
    <t>Главный бухгалтер КГКУ ЦЗН</t>
  </si>
  <si>
    <t>Итого по КГКУ ЦЗН</t>
  </si>
  <si>
    <t>Емельяновский район и п.Кедровый</t>
  </si>
  <si>
    <t xml:space="preserve">Ермаковский район </t>
  </si>
  <si>
    <t>КГКУ "ЦЗН п. Тура"</t>
  </si>
  <si>
    <t>п. Тура</t>
  </si>
  <si>
    <t>Ответственный за прием отчета в агентстве (ФИО, телефон)</t>
  </si>
  <si>
    <t>ИТОГО по краю</t>
  </si>
  <si>
    <t>Начальник отдела профессионального обучения и профориентации</t>
  </si>
  <si>
    <t>Предварительные показатели численности  участников мероприятия по организации профессионального обучения и дополнительного профессионального образования безработных граждан в 2019 году</t>
  </si>
  <si>
    <t>Туруханский район и г.Игарка</t>
  </si>
  <si>
    <t>Заместитель начальника отдела программ занятости и рынка труда</t>
  </si>
  <si>
    <t>Численность работников-лиц предпенсионного возраста, подлежащих направлению на обучение с целью сохранения их занятости, чел.</t>
  </si>
  <si>
    <t>Наименование профессий, специальностей, образовательных программ, по которым необходимо обучить работников - лиц предпенсионного возраста с целью сохранения их занятости</t>
  </si>
  <si>
    <t>Срок обучения по профессии, специальности, образовательной программе, мес. (час.)</t>
  </si>
  <si>
    <t>Стоимость обучения 1 человека по профессии, специальности, обраовательной программе, руб.</t>
  </si>
  <si>
    <t>Обучение лиц предпенсионного возраста</t>
  </si>
  <si>
    <t xml:space="preserve">Информация о возможности  организации в 2019 году профессионального обучения и дополнительного профессионального образования работников предприятий - лиц предпенсионного возраста с целью сохранения их занятости
</t>
  </si>
  <si>
    <t>Полное наименование предприятия, имеющего работников - лиц предпенсионного возраста</t>
  </si>
  <si>
    <t>Тип предприятия (государственное, муниципальное, другое)</t>
  </si>
  <si>
    <t>Адрес, телефон, эл. почта, ФИО контактного лица предприятия, имеющего работников - лиц предпенсионного возраста</t>
  </si>
  <si>
    <t>Предполагаемые формы обучения работников-лиц предпенсионного возраста (очная, очно-заочная (вечерняя), заочная, дистанционная)</t>
  </si>
  <si>
    <t>Наименование организации, осуществляющей образовательную деятельность, на базе которой предполагается организовать обучение работников - лиц предпенсионного возраста, адрес, контактный телефон</t>
  </si>
  <si>
    <t>x</t>
  </si>
  <si>
    <t>Способ определения исполнителя по оказанию образовательных услуг лицам предпенсионного возраста (открытый конкурс, электронный аукцион, запрос котировок, закупка у единственного поставщика)</t>
  </si>
  <si>
    <t>Срок начала обучения лиц предпенсионного возраста (наименование месяца)</t>
  </si>
  <si>
    <t>х</t>
  </si>
  <si>
    <t xml:space="preserve">Представляется ежемесячно до 3 числа месяца,
следующего за отчетным периодом в отдел профобучения и профориентации агентства труда и занятости населения Красноярского края
</t>
  </si>
  <si>
    <t xml:space="preserve">не позднее 3 числа месяца, следующего за отчетным периодом </t>
  </si>
  <si>
    <t>17 января 2019 года</t>
  </si>
  <si>
    <t>ежемесячная</t>
  </si>
  <si>
    <t>в файл Obuch00 скопировать все данные из ежемесячных отчетов, где вместо названия файла указаны коды территорий</t>
  </si>
  <si>
    <t>В.Н. Коньшин</t>
  </si>
  <si>
    <t>О.С. Рыженкова</t>
  </si>
  <si>
    <t>Танкович Е.А 8(39163) 23743</t>
  </si>
  <si>
    <t>Муниципальное казенное дошкольное образовательное учреждение  Абанский детский сад №4 "Умка"</t>
  </si>
  <si>
    <t>муниципальное</t>
  </si>
  <si>
    <t>663740, Красноярский край, Абанский район, п. Абан, ул. Пионерская, 92 корп. А; тел. (950) 9731303     Бочарова Ирина Ивановна</t>
  </si>
  <si>
    <t>закупка у единственного поставщика</t>
  </si>
  <si>
    <t>40 часов</t>
  </si>
  <si>
    <t>Индивидуальный предприниматель глава крестьянского (фермерского) хозяйства Сапрыкина Татьяна Георгиевна</t>
  </si>
  <si>
    <t>другое</t>
  </si>
  <si>
    <t>663755, Красноярский край, Абанский район, с.Устьянск, ул. Мира, д.2 , корп.1; тел. 89082131066 Тихоненко Максим Владимирович</t>
  </si>
  <si>
    <t>ООО "Профи+"</t>
  </si>
  <si>
    <t>апрель</t>
  </si>
  <si>
    <t>КГБОУ ДПО "Красноярский краевой центр профориентации и развития квалификаций"</t>
  </si>
  <si>
    <t>1С: Предприятие "Бухгалтерия"</t>
  </si>
  <si>
    <t>очно-заочно</t>
  </si>
  <si>
    <t>663740, Красноярский край, Абанский район, п. Абан, ул. Советская, 73; тел. (39163) 22378   Коньшин Виктор Николаевич</t>
  </si>
  <si>
    <t>сентябрь</t>
  </si>
  <si>
    <t>270 часов</t>
  </si>
  <si>
    <t>72 часа</t>
  </si>
  <si>
    <t>заочная, с применением дистанционных технологий</t>
  </si>
  <si>
    <t>663740, Красноярский край, Абанский район, п.Абан, ул.1 Мая д.60,  тел.:8(39163)22-4-58 почта:cso18@yandex.ru Соцукевич Ольга Александровна - заместитель директора</t>
  </si>
  <si>
    <t>Инструктор-методист по адаптивной физической культуре</t>
  </si>
  <si>
    <t>520 часов</t>
  </si>
  <si>
    <t>Национальный технологический университет</t>
  </si>
  <si>
    <t>Муниципальное бюджетное учреждение оциального обслуживания  "Комплексный центр социального обслуживания "Абанский"</t>
  </si>
  <si>
    <t>государственное</t>
  </si>
  <si>
    <t>Специалист по охране труда для руководителей и специалистов организаций</t>
  </si>
  <si>
    <t>Специалист по оказанию государственных услуг в области занятости населения</t>
  </si>
  <si>
    <t>май</t>
  </si>
  <si>
    <t>Психотерапевтическая кинезиология</t>
  </si>
  <si>
    <t>140 часов</t>
  </si>
  <si>
    <t>очно/заочная, с применением дистанционных технологий</t>
  </si>
  <si>
    <t>663740, Красноярский край, Абанский район, п. Абан, ул. Мира, д.1; тел. (39163) 23380   Крикунова Валентина Ивановна</t>
  </si>
  <si>
    <t>МБУ ДО «Абанская ДМШ»</t>
  </si>
  <si>
    <t>663740, Красноярский край, Абанский район, п. Абан, ул. Больничная, д.26, тел. 8(39163)22250, Николаев Владимир Васильевич</t>
  </si>
  <si>
    <t>июнь</t>
  </si>
  <si>
    <t>663740, Красноярский край, Абанский район, п. Абан, ул. Советская, д.30, тел. 8(39163)22220 Шаталов Андрей Алексеевич</t>
  </si>
  <si>
    <t>Косметик</t>
  </si>
  <si>
    <t>очно</t>
  </si>
  <si>
    <t>КГБУЗ "Абанская районная больница</t>
  </si>
  <si>
    <t>Отдел военного комиссариата Красноярского края Абанского района</t>
  </si>
  <si>
    <t>ООО "Априори"</t>
  </si>
  <si>
    <t>КГКУ "Центр занятости населения Абанского района"</t>
  </si>
  <si>
    <t>"Бухгалтерский учет государственных (муниципальных) учреждений"</t>
  </si>
  <si>
    <t>512 часов</t>
  </si>
  <si>
    <t>Межрегиональный информационный центр"</t>
  </si>
  <si>
    <t>дистанционно</t>
  </si>
  <si>
    <t>Муниципальное бюджетное учреждение социального обслуживания  "Комплексный центр социального обслуживания "Абанский"</t>
  </si>
  <si>
    <t>ИП Кардашова Светлана Владимировна</t>
  </si>
  <si>
    <t>244 часа</t>
  </si>
  <si>
    <t>август</t>
  </si>
  <si>
    <t>Администрация Вознесенского сельсовета</t>
  </si>
  <si>
    <t>Управление государственными и муниципальными закупками</t>
  </si>
  <si>
    <t>144 часа</t>
  </si>
  <si>
    <t>ООО ПрофСтандарт</t>
  </si>
  <si>
    <t>500 часов</t>
  </si>
  <si>
    <t>Администрация Покровского сельсовета</t>
  </si>
  <si>
    <t>Краевое государственное бюджетное учреждение социального обслуживания "Центр семьи "Абанский"</t>
  </si>
  <si>
    <t>Специалист по социальной работе</t>
  </si>
  <si>
    <t>663750, Красноярский край, Абанский район, с Вознесенка, ул Советская, д. 30Б, пом. 2                         Левкова Раиса Николаевна, тел (839163) 93234, Levkova.1964@mail.ru</t>
  </si>
  <si>
    <t>663744, Красноярский край, Абанский район, с Покровка, ул Советская, д.38  Васильев Анатолий Анатольевич, тел (39163) 73287, pokrovglava@yandex.ru</t>
  </si>
  <si>
    <t>663740, Красноярский край,  Абанский район, п Абан, ул Заречная, д. 13 Никитенко Татьяна Ивановна, тел (39163) 23874, crsn_Aban@bk.ru</t>
  </si>
  <si>
    <t>310 часов</t>
  </si>
  <si>
    <t>663760, Красноярский край, Абанский район, с Апано-Ключи, ул Советская, д. 39 Захарова Лариса Васильевна, тел. (39163) 77231, apanokl-school@rambler.ru</t>
  </si>
  <si>
    <t>Методист общеобразовательной деятельности</t>
  </si>
  <si>
    <t>Муниципальное казенное  общеобразовательное учреждение  Апаноключинская ООШ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</si>
</sst>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0.0_)"/>
    <numFmt numFmtId="182" formatCode=";;;"/>
    <numFmt numFmtId="183" formatCode="&quot;$&quot;#.00"/>
    <numFmt numFmtId="184" formatCode="%#.00"/>
    <numFmt numFmtId="185" formatCode="#.00"/>
    <numFmt numFmtId="186" formatCode="#,##0."/>
    <numFmt numFmtId="187" formatCode="&quot;$&quot;#.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\ &quot;kr&quot;;\-#,##0\ &quot;kr&quot;"/>
    <numFmt numFmtId="192" formatCode="#,##0\ &quot;kr&quot;;[Red]\-#,##0\ &quot;kr&quot;"/>
    <numFmt numFmtId="193" formatCode="#,##0.00\ &quot;kr&quot;;\-#,##0.00\ &quot;kr&quot;"/>
    <numFmt numFmtId="194" formatCode="#,##0.00\ &quot;kr&quot;;[Red]\-#,##0.00\ &quot;kr&quot;"/>
    <numFmt numFmtId="195" formatCode="_-* #,##0\ &quot;kr&quot;_-;\-* #,##0\ &quot;kr&quot;_-;_-* &quot;-&quot;\ &quot;kr&quot;_-;_-@_-"/>
    <numFmt numFmtId="196" formatCode="_-* #,##0\ _k_r_-;\-* #,##0\ _k_r_-;_-* &quot;-&quot;\ _k_r_-;_-@_-"/>
    <numFmt numFmtId="197" formatCode="_-* #,##0.00\ &quot;kr&quot;_-;\-* #,##0.00\ &quot;kr&quot;_-;_-* &quot;-&quot;??\ &quot;kr&quot;_-;_-@_-"/>
    <numFmt numFmtId="198" formatCode="_-* #,##0.00\ _k_r_-;\-* #,##0.00\ _k_r_-;_-* &quot;-&quot;??\ _k_r_-;_-@_-"/>
    <numFmt numFmtId="199" formatCode="0.0"/>
    <numFmt numFmtId="200" formatCode="mmmm\ d\,\ yyyy"/>
    <numFmt numFmtId="201" formatCode="000000"/>
    <numFmt numFmtId="202" formatCode="[$-FC19]dddd\,\ d\ mmmm\ yyyy\ &quot;г.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;@"/>
    <numFmt numFmtId="208" formatCode="d/m"/>
    <numFmt numFmtId="209" formatCode="[$€-2]\ ###,000_);[Red]\([$€-2]\ ###,000\)"/>
    <numFmt numFmtId="210" formatCode="0.000"/>
    <numFmt numFmtId="211" formatCode="0.0000"/>
    <numFmt numFmtId="212" formatCode="0.00000"/>
    <numFmt numFmtId="213" formatCode="0.000000"/>
    <numFmt numFmtId="214" formatCode="0.0000000"/>
    <numFmt numFmtId="215" formatCode="0.00000000"/>
    <numFmt numFmtId="216" formatCode="0.000000000"/>
    <numFmt numFmtId="217" formatCode="0.0000000000"/>
    <numFmt numFmtId="218" formatCode="#,##0_ ;\-#,##0\ "/>
    <numFmt numFmtId="219" formatCode="#,##0.00&quot;р.&quot;"/>
    <numFmt numFmtId="220" formatCode="#,##0.00_ ;\-#,##0.00\ "/>
    <numFmt numFmtId="221" formatCode="0.00_ ;\-0.00\ "/>
    <numFmt numFmtId="222" formatCode="_-* #,##0.0_р_._-;\-* #,##0.0_р_._-;_-* &quot;-&quot;?_р_._-;_-@_-"/>
    <numFmt numFmtId="223" formatCode="0.0_ ;\-0.0\ "/>
    <numFmt numFmtId="224" formatCode="#,##0.0&quot;р.&quot;;\-#,##0.0&quot;р.&quot;"/>
    <numFmt numFmtId="225" formatCode="#,##0.0_ ;\-#,##0.0\ "/>
  </numFmts>
  <fonts count="84">
    <font>
      <sz val="12"/>
      <name val="Times New Roman CYR"/>
      <family val="0"/>
    </font>
    <font>
      <b/>
      <sz val="12"/>
      <color indexed="12"/>
      <name val="Arial CYR"/>
      <family val="2"/>
    </font>
    <font>
      <sz val="8"/>
      <color indexed="8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1"/>
      <name val="Arial Cyr"/>
      <family val="2"/>
    </font>
    <font>
      <sz val="12"/>
      <color indexed="9"/>
      <name val="Arial CYR"/>
      <family val="2"/>
    </font>
    <font>
      <b/>
      <sz val="12"/>
      <color indexed="16"/>
      <name val="Arial CYR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 Cyr"/>
      <family val="2"/>
    </font>
    <font>
      <b/>
      <sz val="11"/>
      <color indexed="12"/>
      <name val="Arial Cyr"/>
      <family val="2"/>
    </font>
    <font>
      <u val="single"/>
      <sz val="6"/>
      <color indexed="12"/>
      <name val="Times New Roman Cyr"/>
      <family val="0"/>
    </font>
    <font>
      <u val="single"/>
      <sz val="6"/>
      <color indexed="36"/>
      <name val="Times New Roman Cyr"/>
      <family val="0"/>
    </font>
    <font>
      <sz val="10"/>
      <name val="Helv"/>
      <family val="0"/>
    </font>
    <font>
      <sz val="10"/>
      <name val="Arial"/>
      <family val="2"/>
    </font>
    <font>
      <sz val="8"/>
      <name val="Times New Roman Cyr"/>
      <family val="0"/>
    </font>
    <font>
      <b/>
      <sz val="8"/>
      <color indexed="10"/>
      <name val="Arial CYR"/>
      <family val="2"/>
    </font>
    <font>
      <b/>
      <sz val="12"/>
      <color indexed="12"/>
      <name val="Arial Cyr"/>
      <family val="0"/>
    </font>
    <font>
      <b/>
      <sz val="12"/>
      <color indexed="8"/>
      <name val="Arial CYR"/>
      <family val="2"/>
    </font>
    <font>
      <b/>
      <u val="single"/>
      <sz val="14"/>
      <color indexed="12"/>
      <name val="Times New Roman Cyr"/>
      <family val="0"/>
    </font>
    <font>
      <sz val="12"/>
      <color indexed="10"/>
      <name val="Arial Cyr"/>
      <family val="2"/>
    </font>
    <font>
      <b/>
      <sz val="14"/>
      <color indexed="10"/>
      <name val="Arial CYR"/>
      <family val="2"/>
    </font>
    <font>
      <b/>
      <sz val="16"/>
      <color indexed="10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b/>
      <i/>
      <sz val="12"/>
      <color indexed="18"/>
      <name val="Arial CYR"/>
      <family val="2"/>
    </font>
    <font>
      <i/>
      <sz val="10"/>
      <color indexed="13"/>
      <name val="Arial CYR"/>
      <family val="2"/>
    </font>
    <font>
      <sz val="10"/>
      <name val="Arial Cyr"/>
      <family val="2"/>
    </font>
    <font>
      <b/>
      <sz val="8"/>
      <name val="Times New Roman"/>
      <family val="1"/>
    </font>
    <font>
      <sz val="9"/>
      <color indexed="8"/>
      <name val="Arial Cyr"/>
      <family val="2"/>
    </font>
    <font>
      <b/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7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" fontId="8" fillId="0" borderId="0">
      <alignment/>
      <protection locked="0"/>
    </xf>
    <xf numFmtId="186" fontId="8" fillId="0" borderId="0">
      <alignment/>
      <protection locked="0"/>
    </xf>
    <xf numFmtId="183" fontId="8" fillId="0" borderId="0">
      <alignment/>
      <protection locked="0"/>
    </xf>
    <xf numFmtId="187" fontId="8" fillId="0" borderId="0">
      <alignment/>
      <protection locked="0"/>
    </xf>
    <xf numFmtId="0" fontId="8" fillId="0" borderId="0">
      <alignment/>
      <protection locked="0"/>
    </xf>
    <xf numFmtId="185" fontId="8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15" fillId="0" borderId="0" applyNumberFormat="0" applyFill="0" applyBorder="0" applyAlignment="0" applyProtection="0"/>
    <xf numFmtId="184" fontId="8" fillId="0" borderId="0">
      <alignment/>
      <protection locked="0"/>
    </xf>
    <xf numFmtId="0" fontId="8" fillId="0" borderId="1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14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 applyProtection="1" quotePrefix="1">
      <alignment horizontal="right"/>
      <protection/>
    </xf>
    <xf numFmtId="0" fontId="18" fillId="0" borderId="0" xfId="0" applyFont="1" applyFill="1" applyAlignment="1" applyProtection="1">
      <alignment horizontal="left"/>
      <protection/>
    </xf>
    <xf numFmtId="0" fontId="3" fillId="0" borderId="0" xfId="65" applyFont="1">
      <alignment/>
      <protection/>
    </xf>
    <xf numFmtId="0" fontId="4" fillId="0" borderId="0" xfId="65" applyFont="1" applyFill="1">
      <alignment/>
      <protection/>
    </xf>
    <xf numFmtId="0" fontId="19" fillId="0" borderId="0" xfId="65" applyFont="1" applyFill="1" applyAlignment="1" applyProtection="1">
      <alignment horizontal="right"/>
      <protection locked="0"/>
    </xf>
    <xf numFmtId="0" fontId="3" fillId="0" borderId="0" xfId="65" applyFont="1" applyFill="1">
      <alignment/>
      <protection/>
    </xf>
    <xf numFmtId="0" fontId="3" fillId="0" borderId="11" xfId="65" applyFont="1" applyFill="1" applyBorder="1" applyAlignment="1" applyProtection="1">
      <alignment horizontal="left"/>
      <protection locked="0"/>
    </xf>
    <xf numFmtId="0" fontId="17" fillId="0" borderId="0" xfId="65" applyFont="1" applyProtection="1">
      <alignment/>
      <protection locked="0"/>
    </xf>
    <xf numFmtId="0" fontId="4" fillId="0" borderId="0" xfId="65" applyFont="1" applyFill="1" applyBorder="1">
      <alignment/>
      <protection/>
    </xf>
    <xf numFmtId="0" fontId="21" fillId="0" borderId="0" xfId="65" applyFont="1">
      <alignment/>
      <protection/>
    </xf>
    <xf numFmtId="0" fontId="22" fillId="0" borderId="0" xfId="65" applyFont="1" applyAlignment="1">
      <alignment wrapText="1"/>
      <protection/>
    </xf>
    <xf numFmtId="0" fontId="22" fillId="0" borderId="0" xfId="0" applyFont="1" applyAlignment="1">
      <alignment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 applyProtection="1" quotePrefix="1">
      <alignment horizontal="center"/>
      <protection/>
    </xf>
    <xf numFmtId="182" fontId="3" fillId="0" borderId="0" xfId="0" applyNumberFormat="1" applyFont="1" applyAlignment="1" applyProtection="1">
      <alignment horizontal="right"/>
      <protection locked="0"/>
    </xf>
    <xf numFmtId="0" fontId="10" fillId="0" borderId="11" xfId="0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180" fontId="10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25" fillId="0" borderId="11" xfId="0" applyNumberFormat="1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 quotePrefix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7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1" fillId="0" borderId="0" xfId="0" applyFont="1" applyAlignment="1">
      <alignment horizontal="left" vertical="top"/>
    </xf>
    <xf numFmtId="0" fontId="18" fillId="0" borderId="0" xfId="0" applyFont="1" applyFill="1" applyAlignment="1" applyProtection="1">
      <alignment horizontal="left" vertical="top"/>
      <protection/>
    </xf>
    <xf numFmtId="0" fontId="18" fillId="0" borderId="0" xfId="0" applyFont="1" applyAlignment="1">
      <alignment horizontal="left" vertical="top"/>
    </xf>
    <xf numFmtId="0" fontId="33" fillId="0" borderId="11" xfId="0" applyFont="1" applyFill="1" applyBorder="1" applyAlignment="1" applyProtection="1">
      <alignment horizontal="left" vertical="top" wrapText="1"/>
      <protection/>
    </xf>
    <xf numFmtId="1" fontId="3" fillId="0" borderId="11" xfId="65" applyNumberFormat="1" applyFont="1" applyFill="1" applyBorder="1" applyAlignment="1" applyProtection="1">
      <alignment horizontal="center"/>
      <protection locked="0"/>
    </xf>
    <xf numFmtId="0" fontId="36" fillId="0" borderId="11" xfId="64" applyFont="1" applyFill="1" applyBorder="1" applyAlignment="1" applyProtection="1">
      <alignment horizontal="center" vertical="top" wrapText="1"/>
      <protection locked="0"/>
    </xf>
    <xf numFmtId="1" fontId="36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32" fillId="33" borderId="11" xfId="64" applyFont="1" applyFill="1" applyBorder="1" applyAlignment="1" applyProtection="1">
      <alignment horizontal="center" vertical="top" wrapText="1"/>
      <protection locked="0"/>
    </xf>
    <xf numFmtId="0" fontId="83" fillId="33" borderId="11" xfId="64" applyFont="1" applyFill="1" applyBorder="1" applyAlignment="1" applyProtection="1">
      <alignment horizontal="left" vertical="top" wrapText="1"/>
      <protection/>
    </xf>
    <xf numFmtId="1" fontId="83" fillId="33" borderId="11" xfId="64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 applyProtection="1">
      <alignment horizontal="center" vertical="top"/>
      <protection/>
    </xf>
    <xf numFmtId="0" fontId="38" fillId="0" borderId="0" xfId="0" applyFont="1" applyFill="1" applyAlignment="1" applyProtection="1">
      <alignment horizontal="left" vertical="top"/>
      <protection/>
    </xf>
    <xf numFmtId="0" fontId="39" fillId="0" borderId="0" xfId="0" applyFont="1" applyFill="1" applyAlignment="1" applyProtection="1">
      <alignment horizontal="left" vertical="top"/>
      <protection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5" fillId="0" borderId="0" xfId="0" applyFont="1" applyFill="1" applyAlignment="1" applyProtection="1">
      <alignment horizontal="left" vertical="top" wrapText="1"/>
      <protection/>
    </xf>
    <xf numFmtId="0" fontId="37" fillId="33" borderId="11" xfId="64" applyFont="1" applyFill="1" applyBorder="1" applyAlignment="1" applyProtection="1">
      <alignment horizontal="center" vertical="top" wrapText="1"/>
      <protection/>
    </xf>
    <xf numFmtId="0" fontId="19" fillId="0" borderId="12" xfId="0" applyFont="1" applyFill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5" fillId="0" borderId="11" xfId="72" applyFont="1" applyFill="1" applyBorder="1" applyAlignment="1" applyProtection="1">
      <alignment horizontal="center" vertical="top" wrapText="1"/>
      <protection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vertical="top" wrapText="1"/>
    </xf>
    <xf numFmtId="0" fontId="43" fillId="0" borderId="0" xfId="0" applyFont="1" applyFill="1" applyAlignment="1" applyProtection="1">
      <alignment horizontal="left" vertical="top"/>
      <protection/>
    </xf>
    <xf numFmtId="0" fontId="44" fillId="0" borderId="0" xfId="0" applyFont="1" applyFill="1" applyAlignment="1" applyProtection="1">
      <alignment horizontal="left" vertical="top"/>
      <protection/>
    </xf>
    <xf numFmtId="0" fontId="42" fillId="0" borderId="11" xfId="0" applyFont="1" applyFill="1" applyBorder="1" applyAlignment="1">
      <alignment vertical="top" wrapText="1"/>
    </xf>
    <xf numFmtId="1" fontId="42" fillId="0" borderId="11" xfId="0" applyNumberFormat="1" applyFont="1" applyBorder="1" applyAlignment="1">
      <alignment horizontal="center" vertical="top" wrapText="1"/>
    </xf>
    <xf numFmtId="0" fontId="42" fillId="0" borderId="0" xfId="0" applyFont="1" applyAlignment="1" applyProtection="1">
      <alignment/>
      <protection locked="0"/>
    </xf>
    <xf numFmtId="0" fontId="41" fillId="0" borderId="0" xfId="0" applyFont="1" applyFill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locked="0"/>
    </xf>
    <xf numFmtId="49" fontId="32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1" fontId="36" fillId="0" borderId="11" xfId="64" applyNumberFormat="1" applyFont="1" applyFill="1" applyBorder="1" applyAlignment="1" applyProtection="1">
      <alignment horizontal="center" vertical="top" wrapText="1"/>
      <protection locked="0"/>
    </xf>
    <xf numFmtId="1" fontId="83" fillId="33" borderId="11" xfId="64" applyNumberFormat="1" applyFont="1" applyFill="1" applyBorder="1" applyAlignment="1" applyProtection="1">
      <alignment horizontal="center" vertical="top" wrapText="1"/>
      <protection/>
    </xf>
    <xf numFmtId="0" fontId="46" fillId="33" borderId="11" xfId="64" applyFont="1" applyFill="1" applyBorder="1" applyAlignment="1" applyProtection="1">
      <alignment horizontal="left" vertical="top" wrapText="1"/>
      <protection locked="0"/>
    </xf>
    <xf numFmtId="0" fontId="46" fillId="33" borderId="11" xfId="64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wrapText="1"/>
      <protection locked="0"/>
    </xf>
    <xf numFmtId="0" fontId="83" fillId="33" borderId="11" xfId="64" applyFont="1" applyFill="1" applyBorder="1" applyAlignment="1" applyProtection="1">
      <alignment horizontal="center" vertical="top" wrapText="1"/>
      <protection/>
    </xf>
    <xf numFmtId="0" fontId="36" fillId="0" borderId="11" xfId="64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top"/>
    </xf>
    <xf numFmtId="0" fontId="36" fillId="0" borderId="11" xfId="0" applyFont="1" applyBorder="1" applyAlignment="1">
      <alignment vertical="top" wrapText="1"/>
    </xf>
    <xf numFmtId="1" fontId="36" fillId="34" borderId="11" xfId="64" applyNumberFormat="1" applyFont="1" applyFill="1" applyBorder="1" applyAlignment="1" applyProtection="1">
      <alignment horizontal="center" vertical="center" wrapText="1"/>
      <protection locked="0"/>
    </xf>
    <xf numFmtId="1" fontId="36" fillId="35" borderId="11" xfId="64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53" applyFont="1" applyAlignment="1" applyProtection="1" quotePrefix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7" fillId="0" borderId="14" xfId="65" applyFont="1" applyBorder="1" applyAlignment="1" applyProtection="1">
      <alignment horizontal="center" wrapText="1"/>
      <protection locked="0"/>
    </xf>
    <xf numFmtId="0" fontId="7" fillId="0" borderId="0" xfId="65" applyFont="1" applyAlignment="1" applyProtection="1">
      <alignment horizontal="center" wrapText="1"/>
      <protection locked="0"/>
    </xf>
    <xf numFmtId="0" fontId="30" fillId="36" borderId="15" xfId="0" applyFont="1" applyFill="1" applyBorder="1" applyAlignment="1" applyProtection="1">
      <alignment horizontal="center" wrapText="1"/>
      <protection/>
    </xf>
    <xf numFmtId="0" fontId="30" fillId="36" borderId="16" xfId="0" applyFont="1" applyFill="1" applyBorder="1" applyAlignment="1" applyProtection="1">
      <alignment horizontal="center" wrapText="1"/>
      <protection/>
    </xf>
    <xf numFmtId="0" fontId="45" fillId="0" borderId="12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/>
      <protection locked="0"/>
    </xf>
    <xf numFmtId="0" fontId="43" fillId="0" borderId="15" xfId="0" applyFont="1" applyFill="1" applyBorder="1" applyAlignment="1" applyProtection="1">
      <alignment horizontal="left" vertical="top"/>
      <protection/>
    </xf>
    <xf numFmtId="0" fontId="43" fillId="0" borderId="17" xfId="0" applyFont="1" applyFill="1" applyBorder="1" applyAlignment="1" applyProtection="1">
      <alignment horizontal="left" vertical="top"/>
      <protection/>
    </xf>
    <xf numFmtId="0" fontId="43" fillId="0" borderId="16" xfId="0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0" xfId="34"/>
    <cellStyle name="Currency" xfId="35"/>
    <cellStyle name="Currency0" xfId="36"/>
    <cellStyle name="Date" xfId="37"/>
    <cellStyle name="Fixed" xfId="38"/>
    <cellStyle name="Heading 1" xfId="39"/>
    <cellStyle name="Heading 2" xfId="40"/>
    <cellStyle name="normal" xfId="41"/>
    <cellStyle name="Percent" xfId="42"/>
    <cellStyle name="Tot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Лист1" xfId="64"/>
    <cellStyle name="Обычный_шаблон формы отчета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alon\Otdel05\FORM_&#1042;-&#1056;&#1055;&#1057;_DEP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СВОД"/>
      <sheetName val="СВОД RIGH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="75" zoomScaleNormal="75" zoomScaleSheetLayoutView="75" zoomScalePageLayoutView="0" workbookViewId="0" topLeftCell="A1">
      <selection activeCell="F10" sqref="F10"/>
    </sheetView>
  </sheetViews>
  <sheetFormatPr defaultColWidth="8.796875" defaultRowHeight="15"/>
  <cols>
    <col min="1" max="1" width="4.8984375" style="2" customWidth="1"/>
    <col min="2" max="2" width="38.09765625" style="2" customWidth="1"/>
    <col min="3" max="3" width="24.09765625" style="2" customWidth="1"/>
    <col min="4" max="4" width="39" style="2" customWidth="1"/>
    <col min="5" max="5" width="19.09765625" style="2" customWidth="1"/>
    <col min="6" max="6" width="41.09765625" style="2" customWidth="1"/>
    <col min="7" max="16384" width="9" style="2" customWidth="1"/>
  </cols>
  <sheetData>
    <row r="1" spans="2:12" ht="51.75" customHeight="1">
      <c r="B1" s="37" t="s">
        <v>11</v>
      </c>
      <c r="D1" s="83" t="s">
        <v>25</v>
      </c>
      <c r="E1" s="84"/>
      <c r="F1" s="84"/>
      <c r="G1" s="4"/>
      <c r="I1" s="5"/>
      <c r="J1" s="6"/>
      <c r="L1" s="4"/>
    </row>
    <row r="2" spans="2:12" ht="30" customHeight="1">
      <c r="B2" s="37" t="s">
        <v>12</v>
      </c>
      <c r="D2" s="85" t="s">
        <v>24</v>
      </c>
      <c r="E2" s="84"/>
      <c r="F2" s="84"/>
      <c r="G2" s="4"/>
      <c r="I2" s="5"/>
      <c r="J2" s="6"/>
      <c r="L2" s="4"/>
    </row>
    <row r="3" spans="2:12" ht="36" customHeight="1">
      <c r="B3" s="38" t="s">
        <v>23</v>
      </c>
      <c r="C3" s="7"/>
      <c r="D3" s="83" t="s">
        <v>161</v>
      </c>
      <c r="E3" s="86"/>
      <c r="F3" s="86"/>
      <c r="G3" s="4"/>
      <c r="I3" s="5"/>
      <c r="J3" s="6"/>
      <c r="L3" s="4"/>
    </row>
    <row r="4" spans="2:12" ht="29.25" customHeight="1">
      <c r="B4" s="39" t="s">
        <v>13</v>
      </c>
      <c r="C4" s="7"/>
      <c r="D4" s="40" t="s">
        <v>162</v>
      </c>
      <c r="E4" s="3"/>
      <c r="F4" s="8"/>
      <c r="G4" s="4"/>
      <c r="I4" s="5"/>
      <c r="J4" s="6"/>
      <c r="L4" s="4"/>
    </row>
    <row r="5" spans="2:12" ht="23.25" customHeight="1">
      <c r="B5" s="9"/>
      <c r="C5" s="7"/>
      <c r="D5" s="3"/>
      <c r="E5" s="3"/>
      <c r="F5" s="8"/>
      <c r="G5" s="4"/>
      <c r="I5" s="5"/>
      <c r="J5" s="6"/>
      <c r="L5" s="4"/>
    </row>
    <row r="6" spans="2:12" s="10" customFormat="1" ht="44.25" customHeight="1">
      <c r="B6" s="10" t="s">
        <v>14</v>
      </c>
      <c r="C6" s="42">
        <v>16</v>
      </c>
      <c r="D6" s="87" t="str">
        <f>VLOOKUP($C$6,показатели!A14:C70,2,FALSE)</f>
        <v>КГКУ "ЦЗН Абанского района"</v>
      </c>
      <c r="E6" s="88"/>
      <c r="F6" s="88"/>
      <c r="G6" s="11"/>
      <c r="H6" s="11"/>
      <c r="I6" s="12"/>
      <c r="J6" s="13"/>
      <c r="L6" s="11"/>
    </row>
    <row r="7" spans="2:12" s="10" customFormat="1" ht="24" customHeight="1">
      <c r="B7" s="10" t="s">
        <v>15</v>
      </c>
      <c r="C7" s="14"/>
      <c r="D7" s="15"/>
      <c r="E7" s="15"/>
      <c r="G7" s="11"/>
      <c r="H7" s="11"/>
      <c r="I7" s="12"/>
      <c r="J7" s="13"/>
      <c r="L7" s="11"/>
    </row>
    <row r="8" spans="2:12" s="10" customFormat="1" ht="24" customHeight="1">
      <c r="B8" s="10" t="s">
        <v>132</v>
      </c>
      <c r="C8" s="14" t="s">
        <v>165</v>
      </c>
      <c r="F8" s="16"/>
      <c r="G8" s="11"/>
      <c r="H8" s="11"/>
      <c r="I8" s="12"/>
      <c r="J8" s="13"/>
      <c r="L8" s="11"/>
    </row>
    <row r="9" spans="2:12" s="10" customFormat="1" ht="24" customHeight="1">
      <c r="B9" s="10" t="s">
        <v>133</v>
      </c>
      <c r="C9" s="14" t="s">
        <v>166</v>
      </c>
      <c r="D9" s="17"/>
      <c r="F9" s="16"/>
      <c r="G9" s="11"/>
      <c r="H9" s="11"/>
      <c r="I9" s="12"/>
      <c r="J9" s="13"/>
      <c r="L9" s="11"/>
    </row>
    <row r="10" spans="2:12" s="10" customFormat="1" ht="24.75" customHeight="1">
      <c r="B10" s="10" t="s">
        <v>0</v>
      </c>
      <c r="C10" s="14" t="s">
        <v>167</v>
      </c>
      <c r="D10" s="18"/>
      <c r="E10" s="18"/>
      <c r="F10" s="18"/>
      <c r="G10" s="11"/>
      <c r="H10" s="11"/>
      <c r="I10" s="12"/>
      <c r="J10" s="13"/>
      <c r="L10" s="11"/>
    </row>
    <row r="11" spans="3:12" ht="24.75" customHeight="1">
      <c r="C11" s="1"/>
      <c r="D11" s="19"/>
      <c r="E11" s="19"/>
      <c r="F11" s="19"/>
      <c r="G11" s="4"/>
      <c r="H11" s="4"/>
      <c r="I11" s="5"/>
      <c r="J11" s="6"/>
      <c r="L11" s="4"/>
    </row>
    <row r="12" spans="1:12" ht="43.5" customHeight="1">
      <c r="A12" s="20"/>
      <c r="B12" s="21" t="s">
        <v>16</v>
      </c>
      <c r="C12" s="20"/>
      <c r="D12" s="22" t="s">
        <v>17</v>
      </c>
      <c r="E12" s="22"/>
      <c r="G12" s="4"/>
      <c r="H12" s="4"/>
      <c r="I12" s="5"/>
      <c r="J12" s="6"/>
      <c r="L12" s="4"/>
    </row>
    <row r="13" spans="1:12" ht="63.75" customHeight="1">
      <c r="A13" s="23" t="s">
        <v>1</v>
      </c>
      <c r="B13" s="24" t="s">
        <v>18</v>
      </c>
      <c r="C13" s="23" t="s">
        <v>19</v>
      </c>
      <c r="D13" s="25" t="s">
        <v>20</v>
      </c>
      <c r="E13" s="25" t="s">
        <v>139</v>
      </c>
      <c r="F13" s="25" t="s">
        <v>21</v>
      </c>
      <c r="G13" s="4"/>
      <c r="H13" s="4"/>
      <c r="I13" s="5"/>
      <c r="J13" s="6"/>
      <c r="L13" s="4"/>
    </row>
    <row r="14" spans="1:17" ht="111" customHeight="1">
      <c r="A14" s="26">
        <v>1</v>
      </c>
      <c r="B14" s="27" t="str">
        <f>Obuch00!A3</f>
        <v>Информация о возможности  организации в 2019 году профессионального обучения и дополнительного профессионального образования работников предприятий - лиц предпенсионного возраста с целью сохранения их занятости
</v>
      </c>
      <c r="C14" s="28" t="s">
        <v>149</v>
      </c>
      <c r="D14" s="41" t="s">
        <v>163</v>
      </c>
      <c r="E14" s="29" t="s">
        <v>28</v>
      </c>
      <c r="F14" s="30" t="s">
        <v>164</v>
      </c>
      <c r="G14" s="31"/>
      <c r="H14" s="4"/>
      <c r="I14" s="5"/>
      <c r="J14" s="6"/>
      <c r="L14" s="4"/>
      <c r="Q14" s="32"/>
    </row>
    <row r="15" spans="1:17" ht="42.75" customHeight="1">
      <c r="A15" s="26">
        <v>2</v>
      </c>
      <c r="B15" s="33"/>
      <c r="C15" s="34"/>
      <c r="D15" s="35"/>
      <c r="E15" s="29"/>
      <c r="F15" s="29"/>
      <c r="G15" s="4"/>
      <c r="H15" s="4"/>
      <c r="I15" s="5"/>
      <c r="J15" s="6"/>
      <c r="L15" s="4"/>
      <c r="Q15" s="32"/>
    </row>
    <row r="16" ht="15" customHeight="1">
      <c r="Q16" s="32"/>
    </row>
    <row r="17" spans="2:5" ht="15">
      <c r="B17" s="89" t="s">
        <v>22</v>
      </c>
      <c r="C17" s="90"/>
      <c r="D17" s="36"/>
      <c r="E17" s="36"/>
    </row>
  </sheetData>
  <sheetProtection/>
  <mergeCells count="5">
    <mergeCell ref="D1:F1"/>
    <mergeCell ref="D2:F2"/>
    <mergeCell ref="D3:F3"/>
    <mergeCell ref="D6:F6"/>
    <mergeCell ref="B17:C17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25"/>
  <sheetViews>
    <sheetView tabSelected="1" view="pageBreakPreview" zoomScaleNormal="80" zoomScaleSheetLayoutView="100" zoomScalePageLayoutView="0" workbookViewId="0" topLeftCell="A18">
      <selection activeCell="C20" sqref="C20"/>
    </sheetView>
  </sheetViews>
  <sheetFormatPr defaultColWidth="8.796875" defaultRowHeight="15"/>
  <cols>
    <col min="1" max="1" width="5.19921875" style="66" customWidth="1"/>
    <col min="2" max="2" width="23.09765625" style="66" customWidth="1"/>
    <col min="3" max="3" width="18.69921875" style="66" customWidth="1"/>
    <col min="4" max="4" width="20.09765625" style="66" customWidth="1"/>
    <col min="5" max="7" width="19.59765625" style="66" customWidth="1"/>
    <col min="8" max="8" width="21.19921875" style="66" customWidth="1"/>
    <col min="9" max="9" width="17.69921875" style="66" customWidth="1"/>
    <col min="10" max="10" width="15.09765625" style="66" customWidth="1"/>
    <col min="11" max="11" width="20" style="66" customWidth="1"/>
    <col min="12" max="12" width="27.59765625" style="66" customWidth="1"/>
    <col min="13" max="16384" width="9" style="66" customWidth="1"/>
  </cols>
  <sheetData>
    <row r="1" spans="11:12" ht="15.75">
      <c r="K1" s="93" t="s">
        <v>160</v>
      </c>
      <c r="L1" s="94"/>
    </row>
    <row r="2" spans="11:12" ht="55.5" customHeight="1">
      <c r="K2" s="94"/>
      <c r="L2" s="94"/>
    </row>
    <row r="3" spans="1:12" ht="57" customHeight="1">
      <c r="A3" s="91" t="s">
        <v>150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.75">
      <c r="A4" s="92" t="str">
        <f>титул!C6&amp;"."&amp;титул!D6</f>
        <v>16.КГКУ "ЦЗН Абанского района"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67" customFormat="1" ht="144" customHeight="1">
      <c r="A5" s="73" t="s">
        <v>26</v>
      </c>
      <c r="B5" s="74" t="s">
        <v>151</v>
      </c>
      <c r="C5" s="74" t="s">
        <v>152</v>
      </c>
      <c r="D5" s="73" t="s">
        <v>153</v>
      </c>
      <c r="E5" s="74" t="s">
        <v>145</v>
      </c>
      <c r="F5" s="74" t="s">
        <v>157</v>
      </c>
      <c r="G5" s="74" t="s">
        <v>158</v>
      </c>
      <c r="H5" s="74" t="s">
        <v>146</v>
      </c>
      <c r="I5" s="74" t="s">
        <v>147</v>
      </c>
      <c r="J5" s="74" t="s">
        <v>148</v>
      </c>
      <c r="K5" s="74" t="s">
        <v>155</v>
      </c>
      <c r="L5" s="74" t="s">
        <v>154</v>
      </c>
    </row>
    <row r="6" spans="1:12" s="67" customFormat="1" ht="11.2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</row>
    <row r="7" spans="1:12" s="67" customFormat="1" ht="16.5" customHeight="1">
      <c r="A7" s="55">
        <v>0</v>
      </c>
      <c r="B7" s="46" t="s">
        <v>134</v>
      </c>
      <c r="C7" s="76" t="s">
        <v>156</v>
      </c>
      <c r="D7" s="76" t="s">
        <v>156</v>
      </c>
      <c r="E7" s="47">
        <v>2</v>
      </c>
      <c r="F7" s="72" t="s">
        <v>159</v>
      </c>
      <c r="G7" s="72" t="s">
        <v>159</v>
      </c>
      <c r="H7" s="76" t="s">
        <v>156</v>
      </c>
      <c r="I7" s="76" t="s">
        <v>156</v>
      </c>
      <c r="J7" s="76" t="s">
        <v>156</v>
      </c>
      <c r="K7" s="76" t="s">
        <v>156</v>
      </c>
      <c r="L7" s="76" t="s">
        <v>156</v>
      </c>
    </row>
    <row r="8" spans="1:12" s="75" customFormat="1" ht="63.75">
      <c r="A8" s="43">
        <v>1</v>
      </c>
      <c r="B8" s="43" t="s">
        <v>168</v>
      </c>
      <c r="C8" s="43" t="s">
        <v>169</v>
      </c>
      <c r="D8" s="44" t="s">
        <v>170</v>
      </c>
      <c r="E8" s="44">
        <v>1</v>
      </c>
      <c r="F8" s="71" t="s">
        <v>171</v>
      </c>
      <c r="G8" s="81" t="s">
        <v>177</v>
      </c>
      <c r="H8" s="78" t="s">
        <v>192</v>
      </c>
      <c r="I8" s="44" t="s">
        <v>172</v>
      </c>
      <c r="J8" s="44">
        <v>5000</v>
      </c>
      <c r="K8" s="44" t="s">
        <v>178</v>
      </c>
      <c r="L8" s="44" t="s">
        <v>185</v>
      </c>
    </row>
    <row r="9" spans="1:12" s="75" customFormat="1" ht="102">
      <c r="A9" s="43">
        <v>2</v>
      </c>
      <c r="B9" s="77" t="s">
        <v>190</v>
      </c>
      <c r="C9" s="43" t="s">
        <v>169</v>
      </c>
      <c r="D9" s="44" t="s">
        <v>186</v>
      </c>
      <c r="E9" s="44">
        <v>1</v>
      </c>
      <c r="F9" s="71" t="s">
        <v>171</v>
      </c>
      <c r="G9" s="81" t="s">
        <v>177</v>
      </c>
      <c r="H9" s="44" t="s">
        <v>187</v>
      </c>
      <c r="I9" s="44" t="s">
        <v>188</v>
      </c>
      <c r="J9" s="44">
        <v>23000</v>
      </c>
      <c r="K9" s="44" t="s">
        <v>189</v>
      </c>
      <c r="L9" s="44" t="s">
        <v>185</v>
      </c>
    </row>
    <row r="10" spans="1:12" s="75" customFormat="1" ht="76.5">
      <c r="A10" s="43">
        <v>3</v>
      </c>
      <c r="B10" s="43" t="s">
        <v>173</v>
      </c>
      <c r="C10" s="43" t="s">
        <v>174</v>
      </c>
      <c r="D10" s="44" t="s">
        <v>175</v>
      </c>
      <c r="E10" s="44">
        <v>1</v>
      </c>
      <c r="F10" s="71" t="s">
        <v>171</v>
      </c>
      <c r="G10" s="81" t="s">
        <v>177</v>
      </c>
      <c r="H10" s="44" t="s">
        <v>179</v>
      </c>
      <c r="I10" s="44" t="s">
        <v>184</v>
      </c>
      <c r="J10" s="44">
        <v>9000</v>
      </c>
      <c r="K10" s="44" t="s">
        <v>176</v>
      </c>
      <c r="L10" s="44" t="s">
        <v>180</v>
      </c>
    </row>
    <row r="11" spans="1:12" s="75" customFormat="1" ht="63.75" customHeight="1">
      <c r="A11" s="43">
        <v>4</v>
      </c>
      <c r="B11" s="79" t="s">
        <v>199</v>
      </c>
      <c r="C11" s="43" t="s">
        <v>169</v>
      </c>
      <c r="D11" s="44" t="s">
        <v>198</v>
      </c>
      <c r="E11" s="44">
        <v>1</v>
      </c>
      <c r="F11" s="71" t="s">
        <v>171</v>
      </c>
      <c r="G11" s="81" t="s">
        <v>194</v>
      </c>
      <c r="H11" s="44" t="s">
        <v>195</v>
      </c>
      <c r="I11" s="44" t="s">
        <v>196</v>
      </c>
      <c r="J11" s="44">
        <v>57000</v>
      </c>
      <c r="K11" s="44" t="s">
        <v>214</v>
      </c>
      <c r="L11" s="44" t="s">
        <v>197</v>
      </c>
    </row>
    <row r="12" spans="1:12" s="75" customFormat="1" ht="63.75" customHeight="1">
      <c r="A12" s="43">
        <v>5</v>
      </c>
      <c r="B12" s="80" t="s">
        <v>206</v>
      </c>
      <c r="C12" s="43" t="s">
        <v>191</v>
      </c>
      <c r="D12" s="44" t="s">
        <v>202</v>
      </c>
      <c r="E12" s="44">
        <v>1</v>
      </c>
      <c r="F12" s="71" t="s">
        <v>171</v>
      </c>
      <c r="G12" s="81" t="s">
        <v>201</v>
      </c>
      <c r="H12" s="44" t="s">
        <v>203</v>
      </c>
      <c r="I12" s="44" t="s">
        <v>215</v>
      </c>
      <c r="J12" s="44">
        <v>64500</v>
      </c>
      <c r="K12" s="44" t="s">
        <v>207</v>
      </c>
      <c r="L12" s="44" t="s">
        <v>204</v>
      </c>
    </row>
    <row r="13" spans="1:12" s="75" customFormat="1" ht="114" customHeight="1">
      <c r="A13" s="43">
        <v>6</v>
      </c>
      <c r="B13" s="77" t="s">
        <v>213</v>
      </c>
      <c r="C13" s="43" t="s">
        <v>169</v>
      </c>
      <c r="D13" s="44" t="s">
        <v>186</v>
      </c>
      <c r="E13" s="44">
        <v>1</v>
      </c>
      <c r="F13" s="71" t="s">
        <v>171</v>
      </c>
      <c r="G13" s="81" t="s">
        <v>216</v>
      </c>
      <c r="H13" s="44" t="s">
        <v>209</v>
      </c>
      <c r="I13" s="44" t="s">
        <v>210</v>
      </c>
      <c r="J13" s="44">
        <v>15000</v>
      </c>
      <c r="K13" s="44" t="s">
        <v>211</v>
      </c>
      <c r="L13" s="44" t="s">
        <v>212</v>
      </c>
    </row>
    <row r="14" spans="1:12" s="75" customFormat="1" ht="120" customHeight="1">
      <c r="A14" s="43">
        <v>7</v>
      </c>
      <c r="B14" s="77" t="s">
        <v>217</v>
      </c>
      <c r="C14" s="43" t="s">
        <v>169</v>
      </c>
      <c r="D14" s="44" t="s">
        <v>225</v>
      </c>
      <c r="E14" s="44">
        <v>1</v>
      </c>
      <c r="F14" s="71" t="s">
        <v>171</v>
      </c>
      <c r="G14" s="81" t="s">
        <v>216</v>
      </c>
      <c r="H14" s="44" t="s">
        <v>218</v>
      </c>
      <c r="I14" s="44" t="s">
        <v>219</v>
      </c>
      <c r="J14" s="44">
        <v>6000</v>
      </c>
      <c r="K14" s="44" t="s">
        <v>220</v>
      </c>
      <c r="L14" s="44" t="s">
        <v>212</v>
      </c>
    </row>
    <row r="15" spans="1:12" s="75" customFormat="1" ht="117" customHeight="1">
      <c r="A15" s="43">
        <v>8</v>
      </c>
      <c r="B15" s="77" t="s">
        <v>217</v>
      </c>
      <c r="C15" s="43" t="s">
        <v>169</v>
      </c>
      <c r="D15" s="44" t="s">
        <v>225</v>
      </c>
      <c r="E15" s="44">
        <v>1</v>
      </c>
      <c r="F15" s="71" t="s">
        <v>171</v>
      </c>
      <c r="G15" s="81" t="s">
        <v>216</v>
      </c>
      <c r="H15" s="44" t="s">
        <v>218</v>
      </c>
      <c r="I15" s="44" t="s">
        <v>221</v>
      </c>
      <c r="J15" s="44">
        <v>8500</v>
      </c>
      <c r="K15" s="44" t="s">
        <v>220</v>
      </c>
      <c r="L15" s="44" t="s">
        <v>212</v>
      </c>
    </row>
    <row r="16" spans="1:12" s="75" customFormat="1" ht="117" customHeight="1">
      <c r="A16" s="43">
        <v>9</v>
      </c>
      <c r="B16" s="77" t="s">
        <v>222</v>
      </c>
      <c r="C16" s="43" t="s">
        <v>169</v>
      </c>
      <c r="D16" s="44" t="s">
        <v>226</v>
      </c>
      <c r="E16" s="44">
        <v>1</v>
      </c>
      <c r="F16" s="71" t="s">
        <v>171</v>
      </c>
      <c r="G16" s="81" t="s">
        <v>216</v>
      </c>
      <c r="H16" s="44" t="s">
        <v>218</v>
      </c>
      <c r="I16" s="44" t="s">
        <v>219</v>
      </c>
      <c r="J16" s="44">
        <v>6000</v>
      </c>
      <c r="K16" s="44" t="s">
        <v>220</v>
      </c>
      <c r="L16" s="44" t="s">
        <v>212</v>
      </c>
    </row>
    <row r="17" spans="1:12" s="75" customFormat="1" ht="117" customHeight="1">
      <c r="A17" s="43">
        <v>10</v>
      </c>
      <c r="B17" s="80" t="s">
        <v>205</v>
      </c>
      <c r="C17" s="43" t="s">
        <v>191</v>
      </c>
      <c r="D17" s="44" t="s">
        <v>200</v>
      </c>
      <c r="E17" s="44">
        <v>1</v>
      </c>
      <c r="F17" s="71" t="s">
        <v>171</v>
      </c>
      <c r="G17" s="81" t="s">
        <v>216</v>
      </c>
      <c r="H17" s="44" t="s">
        <v>179</v>
      </c>
      <c r="I17" s="44" t="s">
        <v>184</v>
      </c>
      <c r="J17" s="44">
        <v>9000</v>
      </c>
      <c r="K17" s="44" t="s">
        <v>176</v>
      </c>
      <c r="L17" s="44" t="s">
        <v>204</v>
      </c>
    </row>
    <row r="18" spans="1:12" s="75" customFormat="1" ht="117" customHeight="1">
      <c r="A18" s="43">
        <v>11</v>
      </c>
      <c r="B18" s="77" t="s">
        <v>223</v>
      </c>
      <c r="C18" s="43" t="s">
        <v>191</v>
      </c>
      <c r="D18" s="44" t="s">
        <v>227</v>
      </c>
      <c r="E18" s="44">
        <v>1</v>
      </c>
      <c r="F18" s="71" t="s">
        <v>171</v>
      </c>
      <c r="G18" s="82" t="s">
        <v>182</v>
      </c>
      <c r="H18" s="44" t="s">
        <v>224</v>
      </c>
      <c r="I18" s="44" t="s">
        <v>183</v>
      </c>
      <c r="J18" s="44">
        <v>15000</v>
      </c>
      <c r="K18" s="44" t="s">
        <v>178</v>
      </c>
      <c r="L18" s="44" t="s">
        <v>185</v>
      </c>
    </row>
    <row r="19" spans="1:12" s="75" customFormat="1" ht="117" customHeight="1">
      <c r="A19" s="43">
        <v>12</v>
      </c>
      <c r="B19" s="77" t="s">
        <v>231</v>
      </c>
      <c r="C19" s="43" t="s">
        <v>169</v>
      </c>
      <c r="D19" s="44" t="s">
        <v>229</v>
      </c>
      <c r="E19" s="44">
        <v>1</v>
      </c>
      <c r="F19" s="71" t="s">
        <v>171</v>
      </c>
      <c r="G19" s="82" t="s">
        <v>182</v>
      </c>
      <c r="H19" s="44" t="s">
        <v>230</v>
      </c>
      <c r="I19" s="44" t="s">
        <v>221</v>
      </c>
      <c r="J19" s="44">
        <v>10000</v>
      </c>
      <c r="K19" s="44" t="s">
        <v>220</v>
      </c>
      <c r="L19" s="44" t="s">
        <v>212</v>
      </c>
    </row>
    <row r="20" spans="1:12" s="75" customFormat="1" ht="76.5">
      <c r="A20" s="43">
        <v>13</v>
      </c>
      <c r="B20" s="44" t="s">
        <v>208</v>
      </c>
      <c r="C20" s="43" t="s">
        <v>191</v>
      </c>
      <c r="D20" s="44" t="s">
        <v>181</v>
      </c>
      <c r="E20" s="44">
        <v>1</v>
      </c>
      <c r="F20" s="71" t="s">
        <v>171</v>
      </c>
      <c r="G20" s="44" t="s">
        <v>182</v>
      </c>
      <c r="H20" s="44" t="s">
        <v>193</v>
      </c>
      <c r="I20" s="44" t="s">
        <v>228</v>
      </c>
      <c r="J20" s="44">
        <v>15000</v>
      </c>
      <c r="K20" s="44" t="s">
        <v>178</v>
      </c>
      <c r="L20" s="44" t="s">
        <v>185</v>
      </c>
    </row>
    <row r="21" ht="15.75">
      <c r="L21" s="68"/>
    </row>
    <row r="22" ht="15.75">
      <c r="L22" s="68"/>
    </row>
    <row r="23" ht="15.75">
      <c r="L23" s="68"/>
    </row>
    <row r="24" ht="15.75">
      <c r="L24" s="68"/>
    </row>
    <row r="25" ht="15.75">
      <c r="L25" s="68"/>
    </row>
  </sheetData>
  <sheetProtection formatCells="0" formatColumns="0" formatRows="0" insertRows="0" deleteRows="0"/>
  <mergeCells count="3">
    <mergeCell ref="A3:L3"/>
    <mergeCell ref="A4:L4"/>
    <mergeCell ref="K1:L2"/>
  </mergeCells>
  <dataValidations count="3">
    <dataValidation type="list" allowBlank="1" showInputMessage="1" showErrorMessage="1" sqref="D9 D13 C8:C20">
      <formula1>"государственное, муниципальное, другое"</formula1>
    </dataValidation>
    <dataValidation type="list" allowBlank="1" showInputMessage="1" showErrorMessage="1" sqref="G8:G20">
      <formula1>"январь, февраль, март, апрель, май, июнь, июль, август, сентябрь, октябрь, ноябрь, декабрь"</formula1>
    </dataValidation>
    <dataValidation type="list" allowBlank="1" showInputMessage="1" showErrorMessage="1" sqref="F8:F20">
      <formula1>"открытый конкурс, электронный аукцион, запрос котировок,закупка у единственного поставщика"</formula1>
    </dataValidation>
  </dataValidations>
  <printOptions/>
  <pageMargins left="0.59" right="0.45" top="0.47" bottom="0.6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C81"/>
  <sheetViews>
    <sheetView zoomScalePageLayoutView="0" workbookViewId="0" topLeftCell="A1">
      <selection activeCell="D8" sqref="D1:E16384"/>
    </sheetView>
  </sheetViews>
  <sheetFormatPr defaultColWidth="8.796875" defaultRowHeight="15"/>
  <cols>
    <col min="1" max="1" width="5" style="51" customWidth="1"/>
    <col min="2" max="2" width="32.5" style="52" customWidth="1"/>
    <col min="3" max="3" width="36.19921875" style="53" customWidth="1"/>
  </cols>
  <sheetData>
    <row r="5" ht="15.75" customHeight="1"/>
    <row r="6" ht="15.75" customHeight="1"/>
    <row r="7" ht="15.75" customHeight="1"/>
    <row r="9" spans="1:3" ht="15.75" customHeight="1">
      <c r="A9" s="98" t="s">
        <v>142</v>
      </c>
      <c r="B9" s="98"/>
      <c r="C9" s="98"/>
    </row>
    <row r="10" spans="1:3" ht="32.25" customHeight="1">
      <c r="A10" s="98"/>
      <c r="B10" s="98"/>
      <c r="C10" s="98"/>
    </row>
    <row r="11" spans="1:3" ht="10.5" customHeight="1">
      <c r="A11" s="56"/>
      <c r="B11" s="56"/>
      <c r="C11" s="56"/>
    </row>
    <row r="12" spans="1:3" ht="63.75" customHeight="1">
      <c r="A12" s="69" t="s">
        <v>29</v>
      </c>
      <c r="B12" s="70" t="s">
        <v>67</v>
      </c>
      <c r="C12" s="70" t="s">
        <v>30</v>
      </c>
    </row>
    <row r="13" spans="1:3" ht="15.75">
      <c r="A13" s="57" t="s">
        <v>27</v>
      </c>
      <c r="B13" s="58">
        <v>1</v>
      </c>
      <c r="C13" s="58">
        <v>2</v>
      </c>
    </row>
    <row r="14" spans="1:3" ht="17.25" customHeight="1">
      <c r="A14" s="59">
        <v>1</v>
      </c>
      <c r="B14" s="61" t="s">
        <v>68</v>
      </c>
      <c r="C14" s="60" t="s">
        <v>2</v>
      </c>
    </row>
    <row r="15" spans="1:3" ht="17.25" customHeight="1">
      <c r="A15" s="59">
        <v>2</v>
      </c>
      <c r="B15" s="61" t="s">
        <v>69</v>
      </c>
      <c r="C15" s="60" t="s">
        <v>124</v>
      </c>
    </row>
    <row r="16" spans="1:3" ht="17.25" customHeight="1">
      <c r="A16" s="59">
        <v>3</v>
      </c>
      <c r="B16" s="61" t="s">
        <v>70</v>
      </c>
      <c r="C16" s="60" t="s">
        <v>125</v>
      </c>
    </row>
    <row r="17" spans="1:3" ht="17.25" customHeight="1">
      <c r="A17" s="59">
        <v>4</v>
      </c>
      <c r="B17" s="61" t="s">
        <v>71</v>
      </c>
      <c r="C17" s="60" t="s">
        <v>3</v>
      </c>
    </row>
    <row r="18" spans="1:3" ht="17.25" customHeight="1">
      <c r="A18" s="59">
        <v>5</v>
      </c>
      <c r="B18" s="61" t="s">
        <v>72</v>
      </c>
      <c r="C18" s="60" t="s">
        <v>4</v>
      </c>
    </row>
    <row r="19" spans="1:3" ht="17.25" customHeight="1">
      <c r="A19" s="59">
        <v>6</v>
      </c>
      <c r="B19" s="61" t="s">
        <v>73</v>
      </c>
      <c r="C19" s="60" t="s">
        <v>126</v>
      </c>
    </row>
    <row r="20" spans="1:3" ht="17.25" customHeight="1">
      <c r="A20" s="59">
        <v>9</v>
      </c>
      <c r="B20" s="61" t="s">
        <v>74</v>
      </c>
      <c r="C20" s="60" t="s">
        <v>5</v>
      </c>
    </row>
    <row r="21" spans="1:3" ht="17.25" customHeight="1">
      <c r="A21" s="59">
        <v>10</v>
      </c>
      <c r="B21" s="61" t="s">
        <v>75</v>
      </c>
      <c r="C21" s="60" t="s">
        <v>127</v>
      </c>
    </row>
    <row r="22" spans="1:3" ht="17.25" customHeight="1">
      <c r="A22" s="59">
        <v>11</v>
      </c>
      <c r="B22" s="61" t="s">
        <v>76</v>
      </c>
      <c r="C22" s="60" t="s">
        <v>128</v>
      </c>
    </row>
    <row r="23" spans="1:3" ht="17.25" customHeight="1">
      <c r="A23" s="59">
        <v>12</v>
      </c>
      <c r="B23" s="61" t="s">
        <v>77</v>
      </c>
      <c r="C23" s="60" t="s">
        <v>129</v>
      </c>
    </row>
    <row r="24" spans="1:3" ht="17.25" customHeight="1">
      <c r="A24" s="59">
        <v>13</v>
      </c>
      <c r="B24" s="61" t="s">
        <v>78</v>
      </c>
      <c r="C24" s="60" t="s">
        <v>6</v>
      </c>
    </row>
    <row r="25" spans="1:3" ht="17.25" customHeight="1">
      <c r="A25" s="59">
        <v>14</v>
      </c>
      <c r="B25" s="61" t="s">
        <v>79</v>
      </c>
      <c r="C25" s="60" t="s">
        <v>7</v>
      </c>
    </row>
    <row r="26" spans="1:3" ht="17.25" customHeight="1">
      <c r="A26" s="59">
        <v>15</v>
      </c>
      <c r="B26" s="61" t="s">
        <v>80</v>
      </c>
      <c r="C26" s="60" t="s">
        <v>130</v>
      </c>
    </row>
    <row r="27" spans="1:3" ht="17.25" customHeight="1">
      <c r="A27" s="59">
        <v>16</v>
      </c>
      <c r="B27" s="61" t="s">
        <v>81</v>
      </c>
      <c r="C27" s="60" t="s">
        <v>31</v>
      </c>
    </row>
    <row r="28" spans="1:3" ht="17.25" customHeight="1">
      <c r="A28" s="59">
        <v>18</v>
      </c>
      <c r="B28" s="61" t="s">
        <v>82</v>
      </c>
      <c r="C28" s="60" t="s">
        <v>32</v>
      </c>
    </row>
    <row r="29" spans="1:3" ht="17.25" customHeight="1">
      <c r="A29" s="59">
        <v>19</v>
      </c>
      <c r="B29" s="61" t="s">
        <v>83</v>
      </c>
      <c r="C29" s="60" t="s">
        <v>33</v>
      </c>
    </row>
    <row r="30" spans="1:3" ht="17.25" customHeight="1">
      <c r="A30" s="59">
        <v>20</v>
      </c>
      <c r="B30" s="61" t="s">
        <v>84</v>
      </c>
      <c r="C30" s="60" t="s">
        <v>34</v>
      </c>
    </row>
    <row r="31" spans="1:3" ht="17.25" customHeight="1">
      <c r="A31" s="59">
        <v>22</v>
      </c>
      <c r="B31" s="61" t="s">
        <v>85</v>
      </c>
      <c r="C31" s="60" t="s">
        <v>35</v>
      </c>
    </row>
    <row r="32" spans="1:3" ht="17.25" customHeight="1">
      <c r="A32" s="59">
        <v>23</v>
      </c>
      <c r="B32" s="61" t="s">
        <v>86</v>
      </c>
      <c r="C32" s="60" t="s">
        <v>36</v>
      </c>
    </row>
    <row r="33" spans="1:3" ht="17.25" customHeight="1">
      <c r="A33" s="59">
        <v>24</v>
      </c>
      <c r="B33" s="61" t="s">
        <v>87</v>
      </c>
      <c r="C33" s="60" t="s">
        <v>37</v>
      </c>
    </row>
    <row r="34" spans="1:3" ht="17.25" customHeight="1">
      <c r="A34" s="59">
        <v>25</v>
      </c>
      <c r="B34" s="61" t="s">
        <v>88</v>
      </c>
      <c r="C34" s="60" t="s">
        <v>38</v>
      </c>
    </row>
    <row r="35" spans="1:3" ht="17.25" customHeight="1">
      <c r="A35" s="59">
        <v>26</v>
      </c>
      <c r="B35" s="61" t="s">
        <v>89</v>
      </c>
      <c r="C35" s="60" t="s">
        <v>135</v>
      </c>
    </row>
    <row r="36" spans="1:3" ht="17.25" customHeight="1">
      <c r="A36" s="59">
        <v>28</v>
      </c>
      <c r="B36" s="61" t="s">
        <v>90</v>
      </c>
      <c r="C36" s="60" t="s">
        <v>136</v>
      </c>
    </row>
    <row r="37" spans="1:3" ht="17.25" customHeight="1">
      <c r="A37" s="59">
        <v>29</v>
      </c>
      <c r="B37" s="61" t="s">
        <v>91</v>
      </c>
      <c r="C37" s="60" t="s">
        <v>39</v>
      </c>
    </row>
    <row r="38" spans="1:3" ht="17.25" customHeight="1">
      <c r="A38" s="59">
        <v>30</v>
      </c>
      <c r="B38" s="61" t="s">
        <v>92</v>
      </c>
      <c r="C38" s="60" t="s">
        <v>40</v>
      </c>
    </row>
    <row r="39" spans="1:3" ht="17.25" customHeight="1">
      <c r="A39" s="59">
        <v>31</v>
      </c>
      <c r="B39" s="61" t="s">
        <v>93</v>
      </c>
      <c r="C39" s="60" t="s">
        <v>41</v>
      </c>
    </row>
    <row r="40" spans="1:3" ht="17.25" customHeight="1">
      <c r="A40" s="59">
        <v>32</v>
      </c>
      <c r="B40" s="61" t="s">
        <v>94</v>
      </c>
      <c r="C40" s="60" t="s">
        <v>42</v>
      </c>
    </row>
    <row r="41" spans="1:3" ht="17.25" customHeight="1">
      <c r="A41" s="59">
        <v>34</v>
      </c>
      <c r="B41" s="61" t="s">
        <v>95</v>
      </c>
      <c r="C41" s="60" t="s">
        <v>43</v>
      </c>
    </row>
    <row r="42" spans="1:3" ht="17.25" customHeight="1">
      <c r="A42" s="59">
        <v>35</v>
      </c>
      <c r="B42" s="61" t="s">
        <v>96</v>
      </c>
      <c r="C42" s="60" t="s">
        <v>44</v>
      </c>
    </row>
    <row r="43" spans="1:3" ht="17.25" customHeight="1">
      <c r="A43" s="59">
        <v>36</v>
      </c>
      <c r="B43" s="61" t="s">
        <v>97</v>
      </c>
      <c r="C43" s="60" t="s">
        <v>45</v>
      </c>
    </row>
    <row r="44" spans="1:3" ht="17.25" customHeight="1">
      <c r="A44" s="59">
        <v>37</v>
      </c>
      <c r="B44" s="61" t="s">
        <v>98</v>
      </c>
      <c r="C44" s="60" t="s">
        <v>46</v>
      </c>
    </row>
    <row r="45" spans="1:3" ht="17.25" customHeight="1">
      <c r="A45" s="59">
        <v>38</v>
      </c>
      <c r="B45" s="61" t="s">
        <v>99</v>
      </c>
      <c r="C45" s="60" t="s">
        <v>47</v>
      </c>
    </row>
    <row r="46" spans="1:3" ht="17.25" customHeight="1">
      <c r="A46" s="59">
        <v>39</v>
      </c>
      <c r="B46" s="61" t="s">
        <v>100</v>
      </c>
      <c r="C46" s="60" t="s">
        <v>48</v>
      </c>
    </row>
    <row r="47" spans="1:3" ht="17.25" customHeight="1">
      <c r="A47" s="59">
        <v>41</v>
      </c>
      <c r="B47" s="61" t="s">
        <v>101</v>
      </c>
      <c r="C47" s="60" t="s">
        <v>49</v>
      </c>
    </row>
    <row r="48" spans="1:3" ht="17.25" customHeight="1">
      <c r="A48" s="59">
        <v>43</v>
      </c>
      <c r="B48" s="61" t="s">
        <v>102</v>
      </c>
      <c r="C48" s="60" t="s">
        <v>50</v>
      </c>
    </row>
    <row r="49" spans="1:3" ht="17.25" customHeight="1">
      <c r="A49" s="59">
        <v>44</v>
      </c>
      <c r="B49" s="61" t="s">
        <v>103</v>
      </c>
      <c r="C49" s="60" t="s">
        <v>51</v>
      </c>
    </row>
    <row r="50" spans="1:3" ht="17.25" customHeight="1">
      <c r="A50" s="59">
        <v>45</v>
      </c>
      <c r="B50" s="61" t="s">
        <v>104</v>
      </c>
      <c r="C50" s="60" t="s">
        <v>52</v>
      </c>
    </row>
    <row r="51" spans="1:3" ht="17.25" customHeight="1">
      <c r="A51" s="59">
        <v>46</v>
      </c>
      <c r="B51" s="61" t="s">
        <v>105</v>
      </c>
      <c r="C51" s="60" t="s">
        <v>53</v>
      </c>
    </row>
    <row r="52" spans="1:3" ht="17.25" customHeight="1">
      <c r="A52" s="59">
        <v>47</v>
      </c>
      <c r="B52" s="61" t="s">
        <v>106</v>
      </c>
      <c r="C52" s="60" t="s">
        <v>54</v>
      </c>
    </row>
    <row r="53" spans="1:3" ht="17.25" customHeight="1">
      <c r="A53" s="59">
        <v>48</v>
      </c>
      <c r="B53" s="61" t="s">
        <v>107</v>
      </c>
      <c r="C53" s="60" t="s">
        <v>55</v>
      </c>
    </row>
    <row r="54" spans="1:3" ht="17.25" customHeight="1">
      <c r="A54" s="59">
        <v>49</v>
      </c>
      <c r="B54" s="61" t="s">
        <v>108</v>
      </c>
      <c r="C54" s="60" t="s">
        <v>8</v>
      </c>
    </row>
    <row r="55" spans="1:3" ht="17.25" customHeight="1">
      <c r="A55" s="59">
        <v>50</v>
      </c>
      <c r="B55" s="61" t="s">
        <v>109</v>
      </c>
      <c r="C55" s="60" t="s">
        <v>56</v>
      </c>
    </row>
    <row r="56" spans="1:3" ht="18" customHeight="1">
      <c r="A56" s="59">
        <v>51</v>
      </c>
      <c r="B56" s="61" t="s">
        <v>110</v>
      </c>
      <c r="C56" s="60" t="s">
        <v>57</v>
      </c>
    </row>
    <row r="57" spans="1:3" ht="33.75" customHeight="1">
      <c r="A57" s="59">
        <v>52</v>
      </c>
      <c r="B57" s="61" t="s">
        <v>111</v>
      </c>
      <c r="C57" s="60" t="s">
        <v>143</v>
      </c>
    </row>
    <row r="58" spans="1:3" ht="17.25" customHeight="1">
      <c r="A58" s="59">
        <v>53</v>
      </c>
      <c r="B58" s="61" t="s">
        <v>112</v>
      </c>
      <c r="C58" s="60" t="s">
        <v>58</v>
      </c>
    </row>
    <row r="59" spans="1:3" ht="17.25" customHeight="1">
      <c r="A59" s="59">
        <v>54</v>
      </c>
      <c r="B59" s="61" t="s">
        <v>113</v>
      </c>
      <c r="C59" s="60" t="s">
        <v>131</v>
      </c>
    </row>
    <row r="60" spans="1:3" ht="17.25" customHeight="1">
      <c r="A60" s="59">
        <v>55</v>
      </c>
      <c r="B60" s="61" t="s">
        <v>114</v>
      </c>
      <c r="C60" s="60" t="s">
        <v>59</v>
      </c>
    </row>
    <row r="61" spans="1:3" ht="17.25" customHeight="1">
      <c r="A61" s="59">
        <v>57</v>
      </c>
      <c r="B61" s="61" t="s">
        <v>115</v>
      </c>
      <c r="C61" s="60" t="s">
        <v>60</v>
      </c>
    </row>
    <row r="62" spans="1:3" ht="17.25" customHeight="1">
      <c r="A62" s="59">
        <v>59</v>
      </c>
      <c r="B62" s="61" t="s">
        <v>116</v>
      </c>
      <c r="C62" s="60" t="s">
        <v>9</v>
      </c>
    </row>
    <row r="63" spans="1:3" ht="17.25" customHeight="1">
      <c r="A63" s="59">
        <v>60</v>
      </c>
      <c r="B63" s="61" t="s">
        <v>117</v>
      </c>
      <c r="C63" s="60" t="s">
        <v>10</v>
      </c>
    </row>
    <row r="64" spans="1:3" ht="17.25" customHeight="1">
      <c r="A64" s="59">
        <v>71</v>
      </c>
      <c r="B64" s="64" t="s">
        <v>118</v>
      </c>
      <c r="C64" s="60" t="s">
        <v>61</v>
      </c>
    </row>
    <row r="65" spans="1:3" ht="17.25" customHeight="1">
      <c r="A65" s="59">
        <v>72</v>
      </c>
      <c r="B65" s="64" t="s">
        <v>119</v>
      </c>
      <c r="C65" s="60" t="s">
        <v>62</v>
      </c>
    </row>
    <row r="66" spans="1:3" ht="17.25" customHeight="1">
      <c r="A66" s="59">
        <v>73</v>
      </c>
      <c r="B66" s="64" t="s">
        <v>137</v>
      </c>
      <c r="C66" s="60" t="s">
        <v>138</v>
      </c>
    </row>
    <row r="67" spans="1:3" ht="17.25" customHeight="1">
      <c r="A67" s="59">
        <v>81</v>
      </c>
      <c r="B67" s="64" t="s">
        <v>120</v>
      </c>
      <c r="C67" s="60" t="s">
        <v>63</v>
      </c>
    </row>
    <row r="68" spans="1:3" ht="17.25" customHeight="1">
      <c r="A68" s="59">
        <v>82</v>
      </c>
      <c r="B68" s="64" t="s">
        <v>121</v>
      </c>
      <c r="C68" s="60" t="s">
        <v>64</v>
      </c>
    </row>
    <row r="69" spans="1:3" ht="17.25" customHeight="1">
      <c r="A69" s="59">
        <v>83</v>
      </c>
      <c r="B69" s="64" t="s">
        <v>122</v>
      </c>
      <c r="C69" s="60" t="s">
        <v>65</v>
      </c>
    </row>
    <row r="70" spans="1:3" ht="17.25" customHeight="1">
      <c r="A70" s="65">
        <v>84</v>
      </c>
      <c r="B70" s="64" t="s">
        <v>123</v>
      </c>
      <c r="C70" s="60" t="s">
        <v>66</v>
      </c>
    </row>
    <row r="71" spans="1:3" ht="17.25" customHeight="1">
      <c r="A71" s="95" t="s">
        <v>140</v>
      </c>
      <c r="B71" s="96"/>
      <c r="C71" s="97"/>
    </row>
    <row r="72" spans="1:3" ht="15.75">
      <c r="A72" s="48"/>
      <c r="B72" s="49"/>
      <c r="C72" s="50"/>
    </row>
    <row r="73" spans="1:3" ht="49.5" customHeight="1">
      <c r="A73" s="48"/>
      <c r="B73" s="54" t="s">
        <v>141</v>
      </c>
      <c r="C73" s="63"/>
    </row>
    <row r="74" spans="1:3" ht="15.75">
      <c r="A74" s="48"/>
      <c r="B74" s="54"/>
      <c r="C74" s="63"/>
    </row>
    <row r="75" spans="1:3" ht="49.5" customHeight="1">
      <c r="A75" s="48"/>
      <c r="B75" s="54" t="s">
        <v>144</v>
      </c>
      <c r="C75" s="63"/>
    </row>
    <row r="76" spans="1:3" ht="15.75">
      <c r="A76" s="48"/>
      <c r="B76" s="62"/>
      <c r="C76" s="63"/>
    </row>
    <row r="77" spans="1:3" ht="15.75">
      <c r="A77" s="48"/>
      <c r="B77" s="49"/>
      <c r="C77" s="50"/>
    </row>
    <row r="78" spans="1:3" ht="15.75">
      <c r="A78" s="48"/>
      <c r="B78" s="49"/>
      <c r="C78" s="50"/>
    </row>
    <row r="79" spans="1:3" ht="15.75">
      <c r="A79" s="48"/>
      <c r="B79" s="49"/>
      <c r="C79" s="50"/>
    </row>
    <row r="80" spans="1:3" ht="15.75">
      <c r="A80" s="48"/>
      <c r="B80" s="49"/>
      <c r="C80" s="50"/>
    </row>
    <row r="81" spans="1:3" ht="15.75">
      <c r="A81" s="48"/>
      <c r="B81" s="49"/>
      <c r="C81" s="50"/>
    </row>
  </sheetData>
  <sheetProtection/>
  <mergeCells count="2">
    <mergeCell ref="A71:C71"/>
    <mergeCell ref="A9:C10"/>
  </mergeCells>
  <printOptions/>
  <pageMargins left="0.71" right="0.49" top="0.36" bottom="0.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ЗАНАС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ЩЕРБАКОВ В. Н.</dc:creator>
  <cp:keywords/>
  <dc:description/>
  <cp:lastModifiedBy>Пользователь Windows</cp:lastModifiedBy>
  <cp:lastPrinted>2019-08-07T03:32:53Z</cp:lastPrinted>
  <dcterms:created xsi:type="dcterms:W3CDTF">2000-09-21T06:49:50Z</dcterms:created>
  <dcterms:modified xsi:type="dcterms:W3CDTF">2019-08-19T06:28:07Z</dcterms:modified>
  <cp:category/>
  <cp:version/>
  <cp:contentType/>
  <cp:contentStatus/>
</cp:coreProperties>
</file>